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475" windowHeight="5850" activeTab="0"/>
  </bookViews>
  <sheets>
    <sheet name="19.09." sheetId="1" r:id="rId1"/>
  </sheets>
  <definedNames>
    <definedName name="_xlnm.Print_Area" localSheetId="0">'19.09.'!$A$1:$DH$31</definedName>
  </definedNames>
  <calcPr fullCalcOnLoad="1"/>
</workbook>
</file>

<file path=xl/sharedStrings.xml><?xml version="1.0" encoding="utf-8"?>
<sst xmlns="http://schemas.openxmlformats.org/spreadsheetml/2006/main" count="256" uniqueCount="171">
  <si>
    <t>МБОУСОШ № 1</t>
  </si>
  <si>
    <t>МБОУСОШ № 2</t>
  </si>
  <si>
    <t>МБОУСОШ № 3</t>
  </si>
  <si>
    <t>МБОУСОШ № 5</t>
  </si>
  <si>
    <t>МБОУСОШ № 6</t>
  </si>
  <si>
    <t>МБОУСОШ № 8</t>
  </si>
  <si>
    <t>МБОУСОШ № 9</t>
  </si>
  <si>
    <t>МБОУСОШ № 10</t>
  </si>
  <si>
    <t>МБОУСОШ № 11</t>
  </si>
  <si>
    <t>МБОУСОШ № 12</t>
  </si>
  <si>
    <t>МБОУСОШ № 14</t>
  </si>
  <si>
    <t>МБОУСОШ № 15</t>
  </si>
  <si>
    <t>МБОУСОШ № 17</t>
  </si>
  <si>
    <t>МБОУСОШ № 19</t>
  </si>
  <si>
    <t>МБОУСОШ № 20</t>
  </si>
  <si>
    <t>МБОУСОШ № 22</t>
  </si>
  <si>
    <t>МБОУСОШ № 23</t>
  </si>
  <si>
    <t>МБОУСОШ № 24</t>
  </si>
  <si>
    <t>МБОУСОШ № 25</t>
  </si>
  <si>
    <t>МБОУСОШ № 31</t>
  </si>
  <si>
    <t>МБОУСОШ № 32</t>
  </si>
  <si>
    <t>МБОУлицей №7</t>
  </si>
  <si>
    <t>Количество классных руководителей на 21.05.2021</t>
  </si>
  <si>
    <t>Количество педагогических работников прошеших курсовую переподготовку</t>
  </si>
  <si>
    <t>Профессиональная переподготовка(250 час.)</t>
  </si>
  <si>
    <t>Курсовая переподготовка</t>
  </si>
  <si>
    <t>72 (час.)</t>
  </si>
  <si>
    <t>36 (час.)</t>
  </si>
  <si>
    <t>17 (час.)</t>
  </si>
  <si>
    <t>март-май</t>
  </si>
  <si>
    <t>май-июнь</t>
  </si>
  <si>
    <t>апрель-июнь</t>
  </si>
  <si>
    <t>июнь</t>
  </si>
  <si>
    <t>апрель</t>
  </si>
  <si>
    <t>март</t>
  </si>
  <si>
    <t>январь</t>
  </si>
  <si>
    <t>апрель-май</t>
  </si>
  <si>
    <t>Период обучения</t>
  </si>
  <si>
    <t>"Профилактика безнадзорности и правонарушений несовершеннолетних в соответствии с федеральным законодательством" (73 часса)</t>
  </si>
  <si>
    <t xml:space="preserve">"Организация работы по формированию у обучающихся навыков безопасного участия в дорожном движении" </t>
  </si>
  <si>
    <t>112 (час.)</t>
  </si>
  <si>
    <t>"Подготовка российских школьников к участию в  международных исследованиях ИКТ-грамотности" в рамках реализации федерального проекта "Учитель будущего"</t>
  </si>
  <si>
    <t>Экспертиза профессиональной деятельности и оценка уровня профессиональной компетентности педагогических работников в условиях реализации НСУР"</t>
  </si>
  <si>
    <t>МАУ ДО ЦВД "Эстетика"</t>
  </si>
  <si>
    <t>МБУ ДО ЭБЦ</t>
  </si>
  <si>
    <t>МБУ ДО "ЦТТ№ 2"</t>
  </si>
  <si>
    <t>"Формирование российской гражданской  идентичности: традиции и инновации при организации социокультурных и творческих практик обучающихся"  педагоги дополнительного образования</t>
  </si>
  <si>
    <t>144 (час.)</t>
  </si>
  <si>
    <t xml:space="preserve">Педагогическое сопровождение инклюзивное образования детей с ограниченными возможностями здоровья (ОВЗ) в условиях реализации ФГОС </t>
  </si>
  <si>
    <t>16 (час.)</t>
  </si>
  <si>
    <t>Педагогитческие основы преподавания учебного курса "Индивидуальный проект и организация внеурочной деятельности в соответствии с требованиями ФГОС"</t>
  </si>
  <si>
    <t>"Реализация воспитательной программы ОУ"</t>
  </si>
  <si>
    <t>"Профилактика гриппа и острых респираторных вмрусных инфекций, в том числе новой коронавирусной инфекции (Ковид-19)</t>
  </si>
  <si>
    <t>МБУ ДО ДТ</t>
  </si>
  <si>
    <t>МБУ ДО "ЦТиЭ"</t>
  </si>
  <si>
    <t>МБУ ДО "ЦТТ№1"</t>
  </si>
  <si>
    <t xml:space="preserve">Обеспечение санитарно-эпидемиологических требований к образовательным организациям согласно СП 2.4.3648-20» </t>
  </si>
  <si>
    <t>Федеральный проект"Учитель будущего" нац.проект "Обазование" "Совершенствование предметных и методических компетенций педагогов"</t>
  </si>
  <si>
    <t xml:space="preserve">Учителя начальных классов (на базе ГБУ ДПО РО РИПК и ППРО) </t>
  </si>
  <si>
    <t xml:space="preserve">Педагоги-библиотекари (на базе ГБУ ДПО РО РИПК и ППРО) </t>
  </si>
  <si>
    <t>108 (час.)</t>
  </si>
  <si>
    <t>108, 72 (час.)</t>
  </si>
  <si>
    <t xml:space="preserve">Учителя предметной области "Искусство"(на базе ГБУ ДПО РО РИПК и ППРО)  </t>
  </si>
  <si>
    <t>Учителя русского языка (на базе ГБУ ДПО РО РИПК и ППРО) англ.яз.</t>
  </si>
  <si>
    <t xml:space="preserve">Зам.по АХР , ВР (на базе ГБУ ДПО РО РИПК и ППРО) </t>
  </si>
  <si>
    <t>Педагоги организующие шахматный всеобуч, физическая культура  (на базе ГБУ ДПО РО РИПК и ППРО)</t>
  </si>
  <si>
    <t>72, 108  (час.)</t>
  </si>
  <si>
    <t>Учителя географии, истории (на базе ГБУ ДПО РО РИПК и ППРО)</t>
  </si>
  <si>
    <t>Учителя математики, биологии, физики (на базе ГБУ ДПО РО РИПК и ППРО)</t>
  </si>
  <si>
    <t>Учителя информатики (на базе ГБУ ДПО РО РИПК и ППРО)</t>
  </si>
  <si>
    <t>"Дистанционный куратор-оператор образовательных, просветительских, социально значимых проектов" образовательная платформа "Университет Россия РФ" (72 часа)</t>
  </si>
  <si>
    <t>"Цифровая образовательная среда" (72 час.)</t>
  </si>
  <si>
    <t>"Организация деятельности педагогических работников по классному руководству" (36 час.)</t>
  </si>
  <si>
    <t>"Организация наставничества в школе"(72 час.)</t>
  </si>
  <si>
    <t>"Цифровая грамотность педагогического работника"(285 час.)</t>
  </si>
  <si>
    <t>Методология и технология дистанционного обучения в ОО (49 час.)</t>
  </si>
  <si>
    <t>Навыки оказания первой помощи в ОО (36 час.)</t>
  </si>
  <si>
    <t>Методика руководства проектно-исследовательской работой учащихся с учетом перспективной модели ФГОС-2020 (72 час.)</t>
  </si>
  <si>
    <t>Финансовая грамотность в географии (РАНХиГС) (24 час.)</t>
  </si>
  <si>
    <t xml:space="preserve">Оценивание заданий с развернутым ответом участников ГИА-9 (на базе ГБУ ДПО (72 час.) РО РИПК и ППРО) </t>
  </si>
  <si>
    <t xml:space="preserve">НПО ГИА обучающихся ОО в формате ЕГЭ (на базе ГБУ ДПО РО РИПК и ППРО) (72 час.) </t>
  </si>
  <si>
    <t>Современные педагогические технологии обучения предмету в условиях ФГОС (72 час.)</t>
  </si>
  <si>
    <t>Подготовка специалистов ППЭ (ФГБУ "Федеральный центр тестирования"</t>
  </si>
  <si>
    <t>Основы здорового питания для школьников (15 час.)</t>
  </si>
  <si>
    <t>Программа повышения квалификации преподавателей дисциплины "Основы безопасности жизнедеятельности"             64 часа</t>
  </si>
  <si>
    <t>285 (час.)</t>
  </si>
  <si>
    <t>72 час.</t>
  </si>
  <si>
    <t>49 (час.)</t>
  </si>
  <si>
    <t>36 (час).</t>
  </si>
  <si>
    <t>24 (час).</t>
  </si>
  <si>
    <t>72( час).</t>
  </si>
  <si>
    <t>15 (час.)</t>
  </si>
  <si>
    <t>64 (час.)</t>
  </si>
  <si>
    <t>108, 72  (час.)</t>
  </si>
  <si>
    <t>Разработка системы анализаи оценки планируемых результатоввоспитательной деятельностиобразовательной организации портал единый урок</t>
  </si>
  <si>
    <t>Профилактика безнадзорности и правонарушений несовершеннолетних в соответствии с Федеральным законодательством портал Единый урок</t>
  </si>
  <si>
    <t>73 (час.)</t>
  </si>
  <si>
    <t>ЮРГПУ Современные педагогические технологии обучения в условиях ФГОС 72 часа</t>
  </si>
  <si>
    <t xml:space="preserve">ЮРГПУ психолого-педагогические аспекты  обучения детей с ОВЗ в условиях ФГОС </t>
  </si>
  <si>
    <t>72(час.)</t>
  </si>
  <si>
    <t>"Учитель начальных классов в условиях реализации ФГОС"</t>
  </si>
  <si>
    <t>Современные технологии инклюзивного образования обучающихся с ОВЗ в Условиях реализации  ФГОС</t>
  </si>
  <si>
    <t>Методические аспекты подготовки студентов к международным  экзаменам и олимпиадам по английскому языку</t>
  </si>
  <si>
    <t xml:space="preserve">Организация работы по формированию у обучающихся навыков безопасного участия в дорожном движении </t>
  </si>
  <si>
    <t>Организация работы с обучающимися с ограниченными возможностями здоровья (ОВЗ) в соответствии с ФГОС</t>
  </si>
  <si>
    <t>12(час.)</t>
  </si>
  <si>
    <t>Организация работы классного руководителя в образовательной организации для осуществления профессиональной деятельности в сфере образования по профилю "Классный руководитель"</t>
  </si>
  <si>
    <t>250(час.)</t>
  </si>
  <si>
    <t>Основы оказания первой помощи работниками сферы образования</t>
  </si>
  <si>
    <t>36(час.)</t>
  </si>
  <si>
    <t>"Математика: Методика обучения в основной и средней школе в условиях реализации ФГОС"</t>
  </si>
  <si>
    <t>108(час.)</t>
  </si>
  <si>
    <t>Методика преподавания курса "Основы религиозной культуры и светской этики" (ОРКСР) в соответствии с ФГОс</t>
  </si>
  <si>
    <t>Организация образовательного процесса: воспитательная работа, дополнительное образование, внеурочная деятельность</t>
  </si>
  <si>
    <t>Продуктивность учебной деятельности младгих школьников общеобразовательного учереждения в рамках реализации ФГОС НОО</t>
  </si>
  <si>
    <t>Современные педагогические технологии и методики преподавания физики в условиях реализации ФГОС СОО</t>
  </si>
  <si>
    <t>"Методика преподавания курса "Шахматы в общеобразовательных организациях в рамках ФГОС НОО" ООО "Инфоурок"</t>
  </si>
  <si>
    <t>"Современные педагогические технологии обучения в условиях ФГОС (биология, технология) ФГБОУ ВО "ЮРГПУ (НПИ) им. И.И.Платова</t>
  </si>
  <si>
    <t>"Реализация ФГОС во внеурочной деятельности"ЧОУ ДПО "Институт переподготовки и повышения квалификации" г.Новочеркасск</t>
  </si>
  <si>
    <t>"Организация и содержание логопедической работы учителя-логопеда в условиях реализации ФГОС"ЧОУ ДПО "Институт переподготовки и повышения квалификации"г.Новочеркасск</t>
  </si>
  <si>
    <t>Реализация ФГОС начального общего образованияЧОУ ДПО "Институт переподготовки и повышения квалификации"г.Новочеркасск</t>
  </si>
  <si>
    <t>144(час.)</t>
  </si>
  <si>
    <t>Методика преподавания английского языка в соответствии с ФГОСЧОУ ДПО "Институт переподготовки и повышения квалификации"г.Новочеркасск</t>
  </si>
  <si>
    <t>Методика организации образовательного процесса в начальном общем образовании в соответствии с ФГОГС" ООО"Центр повышения квалификации и переподготовки"Лучс знаний"г.Красноярск</t>
  </si>
  <si>
    <t>"Организация образовательного процесса:воспитательная работа, дополнительное образование, внеурочная деятельность" ООО"Центр повышения квалификации и переподготовки"Лучс знаний"г.Красноярск</t>
  </si>
  <si>
    <t>"Современные методы и технологии преподавания в начальной школе по ФГОС ООО"Мультиурок"</t>
  </si>
  <si>
    <t>"Основы оказания первой помощи работниками сферы образования"ООО" Межотраслевой Институт Госаттестации"</t>
  </si>
  <si>
    <t>18 (час.)</t>
  </si>
  <si>
    <t>"Методология и технологии дистанционного обучения в образовательной организации "Единый урок"</t>
  </si>
  <si>
    <t xml:space="preserve">ООО «Высшая школа делового администрирования»  «Формирование профессиональной компетентности учителя математики в условиях реализации  ФГОС ООО  и СОО» </t>
  </si>
  <si>
    <t>АНО ДПО «Московская академия профессиональных компетенций»  «Методика преподавания музыки и инновационные подходы к организации учебного процесса в условиях реализации ФГОС»</t>
  </si>
  <si>
    <t xml:space="preserve">Центр педагогических инициатив и развития образования «Новый век»
«Реализация адаптированных образовательных программ для детей с ОВЗ», </t>
  </si>
  <si>
    <t xml:space="preserve">ГБПОУ РО «Новочеркасский промышленно-гуманитарный колледж»  «Инклюзивное образование детей с ОВЗ в условиях реализации ФГОС общего образования», </t>
  </si>
  <si>
    <t>ООО «Институт новых технологий в образовании» КПК по  программе «Использование нетрадиционных техник рисования в начальной школе в условиях реализации ФГОС»</t>
  </si>
  <si>
    <t xml:space="preserve">ООО «Высшая школа делового администрирования» «Организация образовательного процесса для обучающихся с ОВЗ в условиях реализации ФГОС: инклюзивное образование, индивидуальный план, адаптированные образовательные программы» </t>
  </si>
  <si>
    <t>ООО «Центр повышения квалификации и переподготовки «Луч знаний»  «Специфика преподавания технологии с учетом реализации ФГОС»</t>
  </si>
  <si>
    <t>72 (час)</t>
  </si>
  <si>
    <t>Всерегиональный научно-образовательный центр «Современные образовательные технологии» (ООО «ВНОЦ «СОТех») «Профессиональная компетентность учителя черчения в условиях реализации ФГОС ООО и ФГОС СОО»</t>
  </si>
  <si>
    <t>ООО «Центр повышения квалификации и переподготовки «Луч знаний» «Методика преподавания предметной области «Основы духовно-нравственной культуры народов России (ОДНКНР) с учетом реализации ФГОС»</t>
  </si>
  <si>
    <t>АНОО ДПО Академия образования взрослых «Альтернатива»  «Организация наставничества в школе»</t>
  </si>
  <si>
    <t>72 ( час)</t>
  </si>
  <si>
    <t>ЧОУДПО "ИПиПК", Методика преподавания обществознания в соответствии с ФГОС (36ч)</t>
  </si>
  <si>
    <t>ЧОУДПО "ИПиПК", Методика преподавания истории в соответствии с ФГОС (36ч)</t>
  </si>
  <si>
    <t>ЧОУДПО "ИПиПК", Методика преподавания географии в соответствии с ФГОС (36ч)</t>
  </si>
  <si>
    <t>(36 час.)</t>
  </si>
  <si>
    <t>ЧОУДПО "ИПиПК", Создание коррекционно-развивающей среды для детей с ОВЗ в условиях инклюзивного образования в соответствии с ФГОС (36ч)</t>
  </si>
  <si>
    <t>ЧОУДПО "ИПиПК", Методика преподавания ИЗО в соответствии с ФГОС (36ч)</t>
  </si>
  <si>
    <t>ЧОУДПО "ИПиПК", Деятельность социального педагога  в соответствии с ФГОС (36ч)</t>
  </si>
  <si>
    <t>ЧОУВО "Ростовский институт защиты предпринимателя", Актуальные проблемы деятельности социального педагога в рамках реализации федерального государственного образовательного стандарта (36ч)</t>
  </si>
  <si>
    <t>ГБПОУ РО "Новочеркасский медицинский колледж", Оказание первой помощи (18 ч)</t>
  </si>
  <si>
    <t>ЧОУДПО "ИПиПК", Создание коррекционно-развивающей среды для детей с ОВЗ в условиях инклюзивного образования в соответствии с ФГОС  (36ч)</t>
  </si>
  <si>
    <t>ЧОУДПО "ИПиПК", Реализация ФГОС начального общего образования (36ч)</t>
  </si>
  <si>
    <t>ООО "Инфоурок", Современные тенденции в воспитании и социализации детей, (36 ч)</t>
  </si>
  <si>
    <t>36 (чс.)</t>
  </si>
  <si>
    <t>ЧОУДПО "ИПиПК", Реализация ФГОС начального общего образования (72ч)</t>
  </si>
  <si>
    <t>ГБУ ДПО РО РИПК и ППРО, ФГОС: критериальный подход к оцениванию развернутых ответов участников  ГИА-9 по иностранному языку (72 ч)</t>
  </si>
  <si>
    <t>ГБУ ДПО РО РИПК и ППРО,Совершенствование подходов к оцениванию развернутых ответов экзаменационных работ участников ГИА-9 экспертами областной предметной комиссии на предмет "Химия" (72 ч)</t>
  </si>
  <si>
    <t>ЧОУДПО "ИПиПК", Методика преподавания технологии в соответствии с ФГОС (36ч)</t>
  </si>
  <si>
    <t>ЧОУДПО "ИПиПК", Методика преподавания курса "Шахматы" в условиях реализации ФГОС (36ч)</t>
  </si>
  <si>
    <t>ЧОУДПО "ИПиПК", Методика преподавания русского языка в соответствии с ФГОС (36ч)</t>
  </si>
  <si>
    <t>АНОДПО "Национальный институт инновационного образования", Комлексная методика и технологии обучения и воспитания детей школьного возраста с ограниченными возможностями  в соответствии с ФГОС (36ч)</t>
  </si>
  <si>
    <t>ЧОУПО "Образовательный центр "Открытое образование", Методика преподавания курса "ОРКСЭ в соответствии с  ФГОС (72 ч)</t>
  </si>
  <si>
    <t>ЧОУПО "Образовательный центр "Открытое образование", Новые образовательные технологии в условиях реализации ФГОС (36 ч)</t>
  </si>
  <si>
    <t>ЧОУПО "Образовательный центр "Открытое образование", Профессиональная компетентность учителя русского языка и литературы в соответствии с ФГОС (72 ч)</t>
  </si>
  <si>
    <t>ЧОУПО "Образовательный центр "Открытое образование", Организация образовательного процесса для детей с ОВЗ (36 ч)</t>
  </si>
  <si>
    <t>ЧОУПО "Образовательный центр "Открытое образование", Особенности образования детей с ОВЗ в условиях реализации ФГОС (36 ч)</t>
  </si>
  <si>
    <t>АНОО ДПО Академия образования взрослых "Альтернатива", Организация наставничества в школе (72 ч)</t>
  </si>
  <si>
    <t>ООО "Центр Развития Педагогики", Организация образовательной деятельности в рамках обучения ОДНКНР в соответствии с  ФГОС (108 ч)</t>
  </si>
  <si>
    <t>Навыки оказания первой помощи в образовательных организациях</t>
  </si>
  <si>
    <t>Организация работы классного руководителя в образовательной организации</t>
  </si>
  <si>
    <t>250(чел.)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</si>
</sst>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11" borderId="10" xfId="0" applyFont="1" applyFill="1" applyBorder="1" applyAlignment="1">
      <alignment horizontal="center" vertical="top" wrapText="1"/>
    </xf>
    <xf numFmtId="0" fontId="4" fillId="19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1"/>
  <sheetViews>
    <sheetView tabSelected="1" view="pageBreakPreview" zoomScale="77" zoomScaleSheetLayoutView="77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1" sqref="J31"/>
    </sheetView>
  </sheetViews>
  <sheetFormatPr defaultColWidth="8.875" defaultRowHeight="12.75"/>
  <cols>
    <col min="1" max="1" width="24.875" style="2" customWidth="1"/>
    <col min="2" max="2" width="15.125" style="2" customWidth="1"/>
    <col min="3" max="3" width="17.25390625" style="2" customWidth="1"/>
    <col min="4" max="4" width="17.625" style="2" customWidth="1"/>
    <col min="5" max="5" width="10.875" style="2" customWidth="1"/>
    <col min="6" max="6" width="11.00390625" style="2" customWidth="1"/>
    <col min="7" max="7" width="10.00390625" style="2" customWidth="1"/>
    <col min="8" max="8" width="11.75390625" style="2" hidden="1" customWidth="1"/>
    <col min="9" max="9" width="18.875" style="1" customWidth="1"/>
    <col min="10" max="10" width="23.125" style="2" customWidth="1"/>
    <col min="11" max="32" width="17.75390625" style="2" customWidth="1"/>
    <col min="33" max="33" width="16.375" style="1" customWidth="1"/>
    <col min="34" max="16384" width="8.875" style="1" customWidth="1"/>
  </cols>
  <sheetData>
    <row r="1" spans="1:115" s="21" customFormat="1" ht="373.5" customHeight="1">
      <c r="A1" s="18"/>
      <c r="B1" s="38" t="s">
        <v>22</v>
      </c>
      <c r="C1" s="38" t="s">
        <v>23</v>
      </c>
      <c r="D1" s="38" t="s">
        <v>24</v>
      </c>
      <c r="E1" s="38" t="s">
        <v>25</v>
      </c>
      <c r="F1" s="38"/>
      <c r="G1" s="38"/>
      <c r="H1" s="38"/>
      <c r="I1" s="38" t="s">
        <v>37</v>
      </c>
      <c r="J1" s="24" t="s">
        <v>38</v>
      </c>
      <c r="K1" s="24" t="s">
        <v>39</v>
      </c>
      <c r="L1" s="24" t="s">
        <v>57</v>
      </c>
      <c r="M1" s="24" t="s">
        <v>41</v>
      </c>
      <c r="N1" s="24" t="s">
        <v>42</v>
      </c>
      <c r="O1" s="24" t="s">
        <v>46</v>
      </c>
      <c r="P1" s="24" t="s">
        <v>48</v>
      </c>
      <c r="Q1" s="24" t="s">
        <v>51</v>
      </c>
      <c r="R1" s="24" t="s">
        <v>50</v>
      </c>
      <c r="S1" s="24" t="s">
        <v>56</v>
      </c>
      <c r="T1" s="24" t="s">
        <v>52</v>
      </c>
      <c r="U1" s="30" t="s">
        <v>58</v>
      </c>
      <c r="V1" s="31" t="s">
        <v>63</v>
      </c>
      <c r="W1" s="30" t="s">
        <v>62</v>
      </c>
      <c r="X1" s="30" t="s">
        <v>64</v>
      </c>
      <c r="Y1" s="30" t="s">
        <v>65</v>
      </c>
      <c r="Z1" s="30" t="s">
        <v>67</v>
      </c>
      <c r="AA1" s="30" t="s">
        <v>68</v>
      </c>
      <c r="AB1" s="30" t="s">
        <v>69</v>
      </c>
      <c r="AC1" s="30" t="s">
        <v>59</v>
      </c>
      <c r="AD1" s="25" t="s">
        <v>70</v>
      </c>
      <c r="AE1" s="24" t="s">
        <v>71</v>
      </c>
      <c r="AF1" s="24" t="s">
        <v>74</v>
      </c>
      <c r="AG1" s="30" t="s">
        <v>72</v>
      </c>
      <c r="AH1" s="24" t="s">
        <v>73</v>
      </c>
      <c r="AI1" s="24" t="s">
        <v>75</v>
      </c>
      <c r="AJ1" s="24" t="s">
        <v>76</v>
      </c>
      <c r="AK1" s="13" t="s">
        <v>77</v>
      </c>
      <c r="AL1" s="13" t="s">
        <v>78</v>
      </c>
      <c r="AM1" s="24" t="s">
        <v>79</v>
      </c>
      <c r="AN1" s="24" t="s">
        <v>80</v>
      </c>
      <c r="AO1" s="26" t="s">
        <v>81</v>
      </c>
      <c r="AP1" s="24" t="s">
        <v>82</v>
      </c>
      <c r="AQ1" s="24" t="s">
        <v>83</v>
      </c>
      <c r="AR1" s="30" t="s">
        <v>84</v>
      </c>
      <c r="AS1" s="24" t="s">
        <v>94</v>
      </c>
      <c r="AT1" s="24" t="s">
        <v>95</v>
      </c>
      <c r="AU1" s="24" t="s">
        <v>97</v>
      </c>
      <c r="AV1" s="24" t="s">
        <v>98</v>
      </c>
      <c r="AW1" s="30" t="s">
        <v>100</v>
      </c>
      <c r="AX1" s="28" t="s">
        <v>101</v>
      </c>
      <c r="AY1" s="30" t="s">
        <v>102</v>
      </c>
      <c r="AZ1" s="24" t="s">
        <v>103</v>
      </c>
      <c r="BA1" s="24" t="s">
        <v>104</v>
      </c>
      <c r="BB1" s="30" t="s">
        <v>106</v>
      </c>
      <c r="BC1" s="24" t="s">
        <v>108</v>
      </c>
      <c r="BD1" s="30" t="s">
        <v>110</v>
      </c>
      <c r="BE1" s="30" t="s">
        <v>112</v>
      </c>
      <c r="BF1" s="24" t="s">
        <v>113</v>
      </c>
      <c r="BG1" s="30" t="s">
        <v>114</v>
      </c>
      <c r="BH1" s="30" t="s">
        <v>115</v>
      </c>
      <c r="BI1" s="30" t="s">
        <v>116</v>
      </c>
      <c r="BJ1" s="30" t="s">
        <v>117</v>
      </c>
      <c r="BK1" s="24" t="s">
        <v>118</v>
      </c>
      <c r="BL1" s="24" t="s">
        <v>119</v>
      </c>
      <c r="BM1" s="12" t="s">
        <v>120</v>
      </c>
      <c r="BN1" s="30" t="s">
        <v>122</v>
      </c>
      <c r="BO1" s="30" t="s">
        <v>123</v>
      </c>
      <c r="BP1" s="24" t="s">
        <v>124</v>
      </c>
      <c r="BQ1" s="30" t="s">
        <v>125</v>
      </c>
      <c r="BR1" s="24" t="s">
        <v>126</v>
      </c>
      <c r="BS1" s="24" t="s">
        <v>128</v>
      </c>
      <c r="BT1" s="19" t="s">
        <v>129</v>
      </c>
      <c r="BU1" s="19" t="s">
        <v>130</v>
      </c>
      <c r="BV1" s="27" t="s">
        <v>131</v>
      </c>
      <c r="BW1" s="27" t="s">
        <v>132</v>
      </c>
      <c r="BX1" s="19" t="s">
        <v>133</v>
      </c>
      <c r="BY1" s="27" t="s">
        <v>134</v>
      </c>
      <c r="BZ1" s="19" t="s">
        <v>135</v>
      </c>
      <c r="CA1" s="19" t="s">
        <v>137</v>
      </c>
      <c r="CB1" s="19" t="s">
        <v>138</v>
      </c>
      <c r="CC1" s="29" t="s">
        <v>139</v>
      </c>
      <c r="CD1" s="12" t="s">
        <v>141</v>
      </c>
      <c r="CE1" s="12" t="s">
        <v>142</v>
      </c>
      <c r="CF1" s="12" t="s">
        <v>143</v>
      </c>
      <c r="CG1" s="28" t="s">
        <v>145</v>
      </c>
      <c r="CH1" s="12" t="s">
        <v>146</v>
      </c>
      <c r="CI1" s="12" t="s">
        <v>147</v>
      </c>
      <c r="CJ1" s="12" t="s">
        <v>148</v>
      </c>
      <c r="CK1" s="24" t="s">
        <v>149</v>
      </c>
      <c r="CL1" s="28" t="s">
        <v>150</v>
      </c>
      <c r="CM1" s="12" t="s">
        <v>151</v>
      </c>
      <c r="CN1" s="12" t="s">
        <v>152</v>
      </c>
      <c r="CO1" s="12" t="s">
        <v>154</v>
      </c>
      <c r="CP1" s="24" t="s">
        <v>155</v>
      </c>
      <c r="CQ1" s="24" t="s">
        <v>156</v>
      </c>
      <c r="CR1" s="12" t="s">
        <v>157</v>
      </c>
      <c r="CS1" s="12" t="s">
        <v>158</v>
      </c>
      <c r="CT1" s="12" t="s">
        <v>159</v>
      </c>
      <c r="CU1" s="24" t="s">
        <v>160</v>
      </c>
      <c r="CV1" s="12" t="s">
        <v>161</v>
      </c>
      <c r="CW1" s="24" t="s">
        <v>162</v>
      </c>
      <c r="CX1" s="12" t="s">
        <v>163</v>
      </c>
      <c r="CY1" s="24" t="s">
        <v>164</v>
      </c>
      <c r="CZ1" s="24" t="s">
        <v>165</v>
      </c>
      <c r="DA1" s="12" t="s">
        <v>100</v>
      </c>
      <c r="DB1" s="28" t="s">
        <v>101</v>
      </c>
      <c r="DC1" s="12" t="s">
        <v>102</v>
      </c>
      <c r="DD1" s="24" t="s">
        <v>168</v>
      </c>
      <c r="DE1" s="12" t="s">
        <v>169</v>
      </c>
      <c r="DF1" s="28" t="s">
        <v>166</v>
      </c>
      <c r="DG1" s="12" t="s">
        <v>167</v>
      </c>
      <c r="DH1" s="17"/>
      <c r="DI1" s="17"/>
      <c r="DJ1" s="20"/>
      <c r="DK1" s="17"/>
    </row>
    <row r="2" spans="1:114" s="3" customFormat="1" ht="70.5" customHeight="1">
      <c r="A2" s="4"/>
      <c r="B2" s="38"/>
      <c r="C2" s="38"/>
      <c r="D2" s="38"/>
      <c r="E2" s="9" t="s">
        <v>26</v>
      </c>
      <c r="F2" s="9" t="s">
        <v>27</v>
      </c>
      <c r="G2" s="22" t="s">
        <v>27</v>
      </c>
      <c r="H2" s="9" t="s">
        <v>28</v>
      </c>
      <c r="I2" s="38"/>
      <c r="J2" s="23"/>
      <c r="K2" s="23"/>
      <c r="L2" s="34" t="s">
        <v>40</v>
      </c>
      <c r="M2" s="34" t="s">
        <v>26</v>
      </c>
      <c r="N2" s="34" t="s">
        <v>26</v>
      </c>
      <c r="O2" s="34" t="s">
        <v>47</v>
      </c>
      <c r="P2" s="34" t="s">
        <v>26</v>
      </c>
      <c r="Q2" s="34" t="s">
        <v>49</v>
      </c>
      <c r="R2" s="34" t="s">
        <v>49</v>
      </c>
      <c r="S2" s="34" t="s">
        <v>27</v>
      </c>
      <c r="T2" s="34" t="s">
        <v>27</v>
      </c>
      <c r="U2" s="34" t="s">
        <v>93</v>
      </c>
      <c r="V2" s="34" t="s">
        <v>61</v>
      </c>
      <c r="W2" s="34" t="s">
        <v>47</v>
      </c>
      <c r="X2" s="34" t="s">
        <v>66</v>
      </c>
      <c r="Y2" s="34" t="s">
        <v>26</v>
      </c>
      <c r="Z2" s="34" t="s">
        <v>60</v>
      </c>
      <c r="AA2" s="34" t="s">
        <v>60</v>
      </c>
      <c r="AB2" s="34" t="s">
        <v>26</v>
      </c>
      <c r="AC2" s="34" t="s">
        <v>61</v>
      </c>
      <c r="AD2" s="34" t="s">
        <v>26</v>
      </c>
      <c r="AE2" s="34" t="s">
        <v>26</v>
      </c>
      <c r="AF2" s="34" t="s">
        <v>85</v>
      </c>
      <c r="AG2" s="35" t="s">
        <v>27</v>
      </c>
      <c r="AH2" s="35" t="s">
        <v>86</v>
      </c>
      <c r="AI2" s="35" t="s">
        <v>87</v>
      </c>
      <c r="AJ2" s="35" t="s">
        <v>88</v>
      </c>
      <c r="AK2" s="36"/>
      <c r="AL2" s="35" t="s">
        <v>89</v>
      </c>
      <c r="AM2" s="35"/>
      <c r="AN2" s="35" t="s">
        <v>90</v>
      </c>
      <c r="AO2" s="35" t="s">
        <v>26</v>
      </c>
      <c r="AP2" s="35"/>
      <c r="AQ2" s="35" t="s">
        <v>91</v>
      </c>
      <c r="AR2" s="35" t="s">
        <v>92</v>
      </c>
      <c r="AS2" s="35" t="s">
        <v>60</v>
      </c>
      <c r="AT2" s="35" t="s">
        <v>96</v>
      </c>
      <c r="AU2" s="35" t="s">
        <v>26</v>
      </c>
      <c r="AV2" s="35" t="s">
        <v>99</v>
      </c>
      <c r="AW2" s="35" t="s">
        <v>99</v>
      </c>
      <c r="AX2" s="35" t="s">
        <v>99</v>
      </c>
      <c r="AY2" s="35" t="s">
        <v>47</v>
      </c>
      <c r="AZ2" s="35" t="s">
        <v>105</v>
      </c>
      <c r="BA2" s="35" t="s">
        <v>26</v>
      </c>
      <c r="BB2" s="35" t="s">
        <v>107</v>
      </c>
      <c r="BC2" s="35" t="s">
        <v>109</v>
      </c>
      <c r="BD2" s="35" t="s">
        <v>111</v>
      </c>
      <c r="BE2" s="35" t="s">
        <v>60</v>
      </c>
      <c r="BF2" s="35" t="s">
        <v>26</v>
      </c>
      <c r="BG2" s="35" t="s">
        <v>26</v>
      </c>
      <c r="BH2" s="35" t="s">
        <v>99</v>
      </c>
      <c r="BI2" s="35" t="s">
        <v>27</v>
      </c>
      <c r="BJ2" s="35" t="s">
        <v>26</v>
      </c>
      <c r="BK2" s="35" t="s">
        <v>26</v>
      </c>
      <c r="BL2" s="35" t="s">
        <v>26</v>
      </c>
      <c r="BM2" s="35" t="s">
        <v>121</v>
      </c>
      <c r="BN2" s="35" t="s">
        <v>26</v>
      </c>
      <c r="BO2" s="35" t="s">
        <v>26</v>
      </c>
      <c r="BP2" s="35" t="s">
        <v>27</v>
      </c>
      <c r="BQ2" s="35" t="s">
        <v>26</v>
      </c>
      <c r="BR2" s="35" t="s">
        <v>127</v>
      </c>
      <c r="BS2" s="35" t="s">
        <v>87</v>
      </c>
      <c r="BT2" s="35" t="s">
        <v>26</v>
      </c>
      <c r="BU2" s="35" t="s">
        <v>26</v>
      </c>
      <c r="BV2" s="35" t="s">
        <v>111</v>
      </c>
      <c r="BW2" s="35" t="s">
        <v>26</v>
      </c>
      <c r="BX2" s="35" t="s">
        <v>26</v>
      </c>
      <c r="BY2" s="35" t="s">
        <v>111</v>
      </c>
      <c r="BZ2" s="35" t="s">
        <v>136</v>
      </c>
      <c r="CA2" s="35" t="s">
        <v>26</v>
      </c>
      <c r="CB2" s="35" t="s">
        <v>26</v>
      </c>
      <c r="CC2" s="35" t="s">
        <v>140</v>
      </c>
      <c r="CD2" s="35" t="s">
        <v>27</v>
      </c>
      <c r="CE2" s="35" t="s">
        <v>144</v>
      </c>
      <c r="CF2" s="35" t="s">
        <v>27</v>
      </c>
      <c r="CG2" s="35" t="s">
        <v>27</v>
      </c>
      <c r="CH2" s="35" t="s">
        <v>27</v>
      </c>
      <c r="CI2" s="35" t="s">
        <v>27</v>
      </c>
      <c r="CJ2" s="35" t="s">
        <v>27</v>
      </c>
      <c r="CK2" s="35" t="s">
        <v>127</v>
      </c>
      <c r="CL2" s="35" t="s">
        <v>27</v>
      </c>
      <c r="CM2" s="35" t="s">
        <v>27</v>
      </c>
      <c r="CN2" s="35" t="s">
        <v>153</v>
      </c>
      <c r="CO2" s="35" t="s">
        <v>99</v>
      </c>
      <c r="CP2" s="35" t="s">
        <v>26</v>
      </c>
      <c r="CQ2" s="35" t="s">
        <v>26</v>
      </c>
      <c r="CR2" s="35" t="s">
        <v>27</v>
      </c>
      <c r="CS2" s="35" t="s">
        <v>109</v>
      </c>
      <c r="CT2" s="35" t="s">
        <v>27</v>
      </c>
      <c r="CU2" s="35" t="s">
        <v>109</v>
      </c>
      <c r="CV2" s="35" t="s">
        <v>26</v>
      </c>
      <c r="CW2" s="35" t="s">
        <v>109</v>
      </c>
      <c r="CX2" s="35" t="s">
        <v>99</v>
      </c>
      <c r="CY2" s="35" t="s">
        <v>109</v>
      </c>
      <c r="CZ2" s="35" t="s">
        <v>109</v>
      </c>
      <c r="DA2" s="35" t="s">
        <v>26</v>
      </c>
      <c r="DB2" s="35" t="s">
        <v>26</v>
      </c>
      <c r="DC2" s="35" t="s">
        <v>99</v>
      </c>
      <c r="DD2" s="35" t="s">
        <v>109</v>
      </c>
      <c r="DE2" s="35" t="s">
        <v>170</v>
      </c>
      <c r="DF2" s="35" t="s">
        <v>99</v>
      </c>
      <c r="DG2" s="35" t="s">
        <v>60</v>
      </c>
      <c r="DH2" s="37"/>
      <c r="DI2" s="14"/>
      <c r="DJ2" s="11"/>
    </row>
    <row r="3" spans="1:114" ht="49.5" customHeight="1">
      <c r="A3" s="7" t="s">
        <v>0</v>
      </c>
      <c r="B3" s="7">
        <v>37</v>
      </c>
      <c r="C3" s="5">
        <f>D3+E3+F3+H3</f>
        <v>33</v>
      </c>
      <c r="D3" s="4">
        <v>17</v>
      </c>
      <c r="E3" s="4">
        <v>1</v>
      </c>
      <c r="F3" s="4">
        <v>15</v>
      </c>
      <c r="G3" s="4"/>
      <c r="H3" s="4"/>
      <c r="I3" s="4" t="s">
        <v>29</v>
      </c>
      <c r="J3" s="4">
        <v>1</v>
      </c>
      <c r="K3" s="4">
        <v>15</v>
      </c>
      <c r="L3" s="4">
        <v>1</v>
      </c>
      <c r="M3" s="4"/>
      <c r="N3" s="4">
        <v>2</v>
      </c>
      <c r="O3" s="4"/>
      <c r="P3" s="4">
        <v>1</v>
      </c>
      <c r="Q3" s="4">
        <v>1</v>
      </c>
      <c r="R3" s="4">
        <v>2</v>
      </c>
      <c r="S3" s="4">
        <v>34</v>
      </c>
      <c r="T3" s="4">
        <v>36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>
        <f aca="true" t="shared" si="0" ref="DH3:DH31">SUM(B3:DG3)</f>
        <v>196</v>
      </c>
      <c r="DJ3" s="3"/>
    </row>
    <row r="4" spans="1:112" ht="39.75" customHeight="1">
      <c r="A4" s="7" t="s">
        <v>1</v>
      </c>
      <c r="B4" s="15">
        <v>17</v>
      </c>
      <c r="C4" s="5">
        <f aca="true" t="shared" si="1" ref="C4:C24">D4+E4+F4+H4</f>
        <v>18</v>
      </c>
      <c r="D4" s="4">
        <v>18</v>
      </c>
      <c r="E4" s="4"/>
      <c r="F4" s="4"/>
      <c r="G4" s="4"/>
      <c r="H4" s="4"/>
      <c r="I4" s="4" t="s">
        <v>30</v>
      </c>
      <c r="J4" s="4">
        <v>11</v>
      </c>
      <c r="K4" s="16">
        <v>15</v>
      </c>
      <c r="L4" s="4"/>
      <c r="M4" s="4">
        <v>1</v>
      </c>
      <c r="N4" s="4"/>
      <c r="O4" s="4"/>
      <c r="P4" s="4">
        <v>1</v>
      </c>
      <c r="Q4" s="4">
        <v>2</v>
      </c>
      <c r="R4" s="4">
        <v>1</v>
      </c>
      <c r="S4" s="4">
        <v>20</v>
      </c>
      <c r="T4" s="4">
        <v>20</v>
      </c>
      <c r="U4" s="4"/>
      <c r="V4" s="4"/>
      <c r="W4" s="4"/>
      <c r="X4" s="4"/>
      <c r="Y4" s="4"/>
      <c r="Z4" s="4"/>
      <c r="AA4" s="4"/>
      <c r="AB4" s="4"/>
      <c r="AC4" s="4"/>
      <c r="AD4" s="4">
        <v>12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>
        <f t="shared" si="0"/>
        <v>136</v>
      </c>
    </row>
    <row r="5" spans="1:112" ht="39.75" customHeight="1">
      <c r="A5" s="7" t="s">
        <v>2</v>
      </c>
      <c r="B5" s="7">
        <v>30</v>
      </c>
      <c r="C5" s="5">
        <f t="shared" si="1"/>
        <v>32</v>
      </c>
      <c r="D5" s="4">
        <v>4</v>
      </c>
      <c r="E5" s="4"/>
      <c r="F5" s="4">
        <v>1</v>
      </c>
      <c r="G5" s="8">
        <v>27</v>
      </c>
      <c r="H5" s="8">
        <v>27</v>
      </c>
      <c r="I5" s="4" t="s">
        <v>29</v>
      </c>
      <c r="J5" s="4">
        <v>5</v>
      </c>
      <c r="K5" s="4">
        <v>30</v>
      </c>
      <c r="L5" s="4">
        <v>1</v>
      </c>
      <c r="M5" s="4">
        <v>1</v>
      </c>
      <c r="N5" s="4">
        <v>1</v>
      </c>
      <c r="O5" s="4"/>
      <c r="P5" s="4"/>
      <c r="Q5" s="4">
        <v>1</v>
      </c>
      <c r="R5" s="4">
        <v>2</v>
      </c>
      <c r="S5" s="4"/>
      <c r="T5" s="4">
        <v>43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>
        <f t="shared" si="0"/>
        <v>205</v>
      </c>
    </row>
    <row r="6" spans="1:112" ht="39.75" customHeight="1">
      <c r="A6" s="7" t="s">
        <v>3</v>
      </c>
      <c r="B6" s="7">
        <v>25</v>
      </c>
      <c r="C6" s="5">
        <f t="shared" si="1"/>
        <v>25</v>
      </c>
      <c r="D6" s="4">
        <v>25</v>
      </c>
      <c r="E6" s="4"/>
      <c r="F6" s="4"/>
      <c r="G6" s="4"/>
      <c r="H6" s="4"/>
      <c r="I6" s="4" t="s">
        <v>31</v>
      </c>
      <c r="J6" s="4">
        <v>28</v>
      </c>
      <c r="K6" s="16">
        <v>10</v>
      </c>
      <c r="L6" s="4">
        <v>1</v>
      </c>
      <c r="M6" s="4"/>
      <c r="N6" s="4">
        <v>1</v>
      </c>
      <c r="O6" s="4"/>
      <c r="P6" s="16">
        <v>2</v>
      </c>
      <c r="Q6" s="4">
        <v>2</v>
      </c>
      <c r="R6" s="4">
        <v>1</v>
      </c>
      <c r="S6" s="16">
        <v>30</v>
      </c>
      <c r="T6" s="16">
        <v>30</v>
      </c>
      <c r="U6" s="4"/>
      <c r="V6" s="4"/>
      <c r="W6" s="4"/>
      <c r="X6" s="4"/>
      <c r="Y6" s="4"/>
      <c r="Z6" s="4"/>
      <c r="AA6" s="4"/>
      <c r="AB6" s="4"/>
      <c r="AC6" s="4"/>
      <c r="AD6" s="16">
        <v>4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10</v>
      </c>
      <c r="BA6" s="4">
        <v>2</v>
      </c>
      <c r="BB6" s="4">
        <v>25</v>
      </c>
      <c r="BC6" s="4">
        <v>30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>
        <f t="shared" si="0"/>
        <v>256</v>
      </c>
    </row>
    <row r="7" spans="1:112" ht="39.75" customHeight="1">
      <c r="A7" s="7" t="s">
        <v>4</v>
      </c>
      <c r="B7" s="7">
        <v>34</v>
      </c>
      <c r="C7" s="5">
        <f t="shared" si="1"/>
        <v>13</v>
      </c>
      <c r="D7" s="16">
        <v>13</v>
      </c>
      <c r="E7" s="4"/>
      <c r="F7" s="4"/>
      <c r="G7" s="4"/>
      <c r="H7" s="4"/>
      <c r="I7" s="4" t="s">
        <v>32</v>
      </c>
      <c r="J7" s="4"/>
      <c r="K7" s="4"/>
      <c r="L7" s="4">
        <v>2</v>
      </c>
      <c r="M7" s="4">
        <v>2</v>
      </c>
      <c r="N7" s="4">
        <v>2</v>
      </c>
      <c r="O7" s="4"/>
      <c r="P7" s="4">
        <v>5</v>
      </c>
      <c r="Q7" s="4">
        <v>2</v>
      </c>
      <c r="R7" s="4">
        <v>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6">
        <v>12</v>
      </c>
      <c r="AE7" s="4"/>
      <c r="AF7" s="16">
        <v>8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>
        <v>7</v>
      </c>
      <c r="AV7" s="4">
        <v>11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>
        <f t="shared" si="0"/>
        <v>116</v>
      </c>
    </row>
    <row r="8" spans="1:112" ht="39.75" customHeight="1">
      <c r="A8" s="7" t="s">
        <v>21</v>
      </c>
      <c r="B8" s="7">
        <v>39</v>
      </c>
      <c r="C8" s="5">
        <f t="shared" si="1"/>
        <v>38</v>
      </c>
      <c r="D8" s="4">
        <v>5</v>
      </c>
      <c r="E8" s="4"/>
      <c r="F8" s="4"/>
      <c r="G8" s="8">
        <v>33</v>
      </c>
      <c r="H8" s="8">
        <v>33</v>
      </c>
      <c r="I8" s="4" t="s">
        <v>30</v>
      </c>
      <c r="J8" s="4"/>
      <c r="K8" s="4"/>
      <c r="L8" s="4">
        <v>3</v>
      </c>
      <c r="M8" s="4"/>
      <c r="N8" s="4">
        <v>1</v>
      </c>
      <c r="O8" s="4"/>
      <c r="P8" s="4">
        <v>7</v>
      </c>
      <c r="Q8" s="4">
        <v>3</v>
      </c>
      <c r="R8" s="4">
        <v>1</v>
      </c>
      <c r="S8" s="4">
        <v>55</v>
      </c>
      <c r="T8" s="4">
        <v>55</v>
      </c>
      <c r="U8" s="4"/>
      <c r="V8" s="4"/>
      <c r="W8" s="4"/>
      <c r="X8" s="4"/>
      <c r="Y8" s="4"/>
      <c r="Z8" s="4"/>
      <c r="AA8" s="4"/>
      <c r="AB8" s="4"/>
      <c r="AC8" s="4">
        <v>1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>
        <f t="shared" si="0"/>
        <v>274</v>
      </c>
    </row>
    <row r="9" spans="1:112" ht="39.75" customHeight="1">
      <c r="A9" s="7" t="s">
        <v>5</v>
      </c>
      <c r="B9" s="7">
        <v>17</v>
      </c>
      <c r="C9" s="5">
        <f>D9+E9+F9+G9</f>
        <v>20</v>
      </c>
      <c r="D9" s="4">
        <v>13</v>
      </c>
      <c r="E9" s="16">
        <v>1</v>
      </c>
      <c r="F9" s="16">
        <v>6</v>
      </c>
      <c r="G9" s="4"/>
      <c r="H9" s="16">
        <v>26</v>
      </c>
      <c r="I9" s="4" t="s">
        <v>31</v>
      </c>
      <c r="J9" s="4">
        <v>1</v>
      </c>
      <c r="K9" s="4">
        <v>2</v>
      </c>
      <c r="L9" s="4">
        <v>1</v>
      </c>
      <c r="M9" s="4">
        <v>1</v>
      </c>
      <c r="N9" s="4"/>
      <c r="O9" s="4"/>
      <c r="P9" s="4"/>
      <c r="Q9" s="4">
        <v>2</v>
      </c>
      <c r="R9" s="4">
        <v>1</v>
      </c>
      <c r="S9" s="4">
        <v>11</v>
      </c>
      <c r="T9" s="4">
        <v>11</v>
      </c>
      <c r="U9" s="4"/>
      <c r="V9" s="4"/>
      <c r="W9" s="4"/>
      <c r="X9" s="4"/>
      <c r="Y9" s="4"/>
      <c r="Z9" s="4"/>
      <c r="AA9" s="4"/>
      <c r="AB9" s="4"/>
      <c r="AC9" s="4"/>
      <c r="AD9" s="16">
        <v>1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>
        <v>1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26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2</v>
      </c>
      <c r="CT9" s="4">
        <v>1</v>
      </c>
      <c r="CU9" s="4">
        <v>1</v>
      </c>
      <c r="CV9" s="4">
        <v>1</v>
      </c>
      <c r="CW9" s="4">
        <v>1</v>
      </c>
      <c r="CX9" s="4">
        <v>1</v>
      </c>
      <c r="CY9" s="4">
        <v>2</v>
      </c>
      <c r="CZ9" s="4">
        <v>2</v>
      </c>
      <c r="DA9" s="4"/>
      <c r="DB9" s="4"/>
      <c r="DC9" s="4"/>
      <c r="DD9" s="4"/>
      <c r="DE9" s="4"/>
      <c r="DF9" s="4">
        <v>1</v>
      </c>
      <c r="DG9" s="4">
        <v>1</v>
      </c>
      <c r="DH9" s="4">
        <f t="shared" si="0"/>
        <v>167</v>
      </c>
    </row>
    <row r="10" spans="1:112" ht="39.75" customHeight="1">
      <c r="A10" s="7" t="s">
        <v>6</v>
      </c>
      <c r="B10" s="7">
        <v>18</v>
      </c>
      <c r="C10" s="5">
        <f t="shared" si="1"/>
        <v>18</v>
      </c>
      <c r="D10" s="4">
        <v>1</v>
      </c>
      <c r="E10" s="4"/>
      <c r="F10" s="4"/>
      <c r="G10" s="4">
        <v>17</v>
      </c>
      <c r="H10" s="4">
        <v>17</v>
      </c>
      <c r="I10" s="4" t="s">
        <v>32</v>
      </c>
      <c r="J10" s="4"/>
      <c r="K10" s="4"/>
      <c r="L10" s="4">
        <v>1</v>
      </c>
      <c r="M10" s="4"/>
      <c r="N10" s="4"/>
      <c r="O10" s="4"/>
      <c r="P10" s="4"/>
      <c r="Q10" s="4">
        <v>2</v>
      </c>
      <c r="R10" s="4">
        <v>30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>
        <f t="shared" si="0"/>
        <v>104</v>
      </c>
    </row>
    <row r="11" spans="1:112" ht="39.75" customHeight="1">
      <c r="A11" s="7" t="s">
        <v>7</v>
      </c>
      <c r="B11" s="7">
        <v>24</v>
      </c>
      <c r="C11" s="5">
        <f t="shared" si="1"/>
        <v>19</v>
      </c>
      <c r="D11" s="4">
        <v>19</v>
      </c>
      <c r="E11" s="4"/>
      <c r="F11" s="4"/>
      <c r="G11" s="4"/>
      <c r="H11" s="4"/>
      <c r="I11" s="4" t="s">
        <v>32</v>
      </c>
      <c r="J11" s="16">
        <v>14</v>
      </c>
      <c r="K11" s="16">
        <v>7</v>
      </c>
      <c r="L11" s="4"/>
      <c r="M11" s="4">
        <v>1</v>
      </c>
      <c r="N11" s="4"/>
      <c r="O11" s="4"/>
      <c r="P11" s="16">
        <v>15</v>
      </c>
      <c r="Q11" s="4">
        <v>2</v>
      </c>
      <c r="R11" s="4">
        <v>1</v>
      </c>
      <c r="S11" s="16">
        <v>17</v>
      </c>
      <c r="T11" s="16">
        <v>14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>
        <f t="shared" si="0"/>
        <v>133</v>
      </c>
    </row>
    <row r="12" spans="1:112" ht="39.75" customHeight="1">
      <c r="A12" s="7" t="s">
        <v>8</v>
      </c>
      <c r="B12" s="7">
        <v>34</v>
      </c>
      <c r="C12" s="5">
        <f t="shared" si="1"/>
        <v>35</v>
      </c>
      <c r="D12" s="4"/>
      <c r="E12" s="4"/>
      <c r="F12" s="4"/>
      <c r="G12" s="8">
        <v>35</v>
      </c>
      <c r="H12" s="8">
        <v>35</v>
      </c>
      <c r="I12" s="4"/>
      <c r="J12" s="4">
        <v>41</v>
      </c>
      <c r="K12" s="4">
        <v>21</v>
      </c>
      <c r="L12" s="4">
        <v>1</v>
      </c>
      <c r="M12" s="4"/>
      <c r="N12" s="4"/>
      <c r="O12" s="4"/>
      <c r="P12" s="4">
        <v>10</v>
      </c>
      <c r="Q12" s="4">
        <v>1</v>
      </c>
      <c r="R12" s="4">
        <v>1</v>
      </c>
      <c r="S12" s="4"/>
      <c r="T12" s="4">
        <v>40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>
        <v>1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>
        <f t="shared" si="0"/>
        <v>255</v>
      </c>
    </row>
    <row r="13" spans="1:112" ht="39.75" customHeight="1">
      <c r="A13" s="7" t="s">
        <v>9</v>
      </c>
      <c r="B13" s="7">
        <v>19</v>
      </c>
      <c r="C13" s="5">
        <f t="shared" si="1"/>
        <v>20</v>
      </c>
      <c r="D13" s="4">
        <v>20</v>
      </c>
      <c r="E13" s="4"/>
      <c r="F13" s="4"/>
      <c r="G13" s="4"/>
      <c r="H13" s="4"/>
      <c r="I13" s="4" t="s">
        <v>33</v>
      </c>
      <c r="J13" s="4">
        <v>16</v>
      </c>
      <c r="K13" s="4">
        <v>17</v>
      </c>
      <c r="L13" s="4">
        <v>3</v>
      </c>
      <c r="M13" s="4"/>
      <c r="N13" s="4"/>
      <c r="O13" s="4"/>
      <c r="P13" s="4"/>
      <c r="Q13" s="4">
        <v>1</v>
      </c>
      <c r="R13" s="4">
        <v>1</v>
      </c>
      <c r="S13" s="4">
        <v>26</v>
      </c>
      <c r="T13" s="4">
        <v>26</v>
      </c>
      <c r="U13" s="4"/>
      <c r="V13" s="4">
        <v>1</v>
      </c>
      <c r="W13" s="4"/>
      <c r="X13" s="4"/>
      <c r="Y13" s="4"/>
      <c r="Z13" s="4"/>
      <c r="AA13" s="4">
        <v>1</v>
      </c>
      <c r="AB13" s="4"/>
      <c r="AC13" s="4">
        <v>1</v>
      </c>
      <c r="AD13" s="4">
        <v>6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>
        <f t="shared" si="0"/>
        <v>158</v>
      </c>
    </row>
    <row r="14" spans="1:112" ht="39.75" customHeight="1">
      <c r="A14" s="7" t="s">
        <v>10</v>
      </c>
      <c r="B14" s="7">
        <v>27</v>
      </c>
      <c r="C14" s="5">
        <f t="shared" si="1"/>
        <v>22</v>
      </c>
      <c r="D14" s="4">
        <v>22</v>
      </c>
      <c r="E14" s="4"/>
      <c r="F14" s="4"/>
      <c r="G14" s="4"/>
      <c r="H14" s="4"/>
      <c r="I14" s="4" t="s">
        <v>31</v>
      </c>
      <c r="J14" s="16">
        <v>1</v>
      </c>
      <c r="K14" s="16">
        <v>23</v>
      </c>
      <c r="L14" s="4">
        <v>4</v>
      </c>
      <c r="M14" s="4">
        <v>1</v>
      </c>
      <c r="N14" s="4">
        <v>1</v>
      </c>
      <c r="O14" s="4"/>
      <c r="P14" s="4">
        <v>1</v>
      </c>
      <c r="Q14" s="4">
        <v>1</v>
      </c>
      <c r="R14" s="4">
        <v>1</v>
      </c>
      <c r="S14" s="16">
        <v>3</v>
      </c>
      <c r="T14" s="16">
        <v>29</v>
      </c>
      <c r="U14" s="4"/>
      <c r="V14" s="4">
        <v>1</v>
      </c>
      <c r="W14" s="4"/>
      <c r="X14" s="4">
        <v>1</v>
      </c>
      <c r="Y14" s="4">
        <v>1</v>
      </c>
      <c r="Z14" s="4"/>
      <c r="AA14" s="4">
        <v>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>
        <v>1</v>
      </c>
      <c r="AT14" s="4">
        <v>1</v>
      </c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>
        <f t="shared" si="0"/>
        <v>142</v>
      </c>
    </row>
    <row r="15" spans="1:112" ht="39.75" customHeight="1">
      <c r="A15" s="7" t="s">
        <v>11</v>
      </c>
      <c r="B15" s="7">
        <v>28</v>
      </c>
      <c r="C15" s="5">
        <f t="shared" si="1"/>
        <v>10</v>
      </c>
      <c r="D15" s="4">
        <v>9</v>
      </c>
      <c r="E15" s="4"/>
      <c r="F15" s="4"/>
      <c r="G15" s="8">
        <v>1</v>
      </c>
      <c r="H15" s="8">
        <v>1</v>
      </c>
      <c r="I15" s="4" t="s">
        <v>31</v>
      </c>
      <c r="J15" s="4">
        <v>14</v>
      </c>
      <c r="K15" s="4">
        <v>21</v>
      </c>
      <c r="L15" s="4">
        <v>1</v>
      </c>
      <c r="M15" s="4">
        <v>1</v>
      </c>
      <c r="N15" s="4">
        <v>1</v>
      </c>
      <c r="O15" s="4"/>
      <c r="P15" s="4">
        <v>2</v>
      </c>
      <c r="Q15" s="4">
        <v>2</v>
      </c>
      <c r="R15" s="4">
        <v>1</v>
      </c>
      <c r="S15" s="16">
        <v>15</v>
      </c>
      <c r="T15" s="16">
        <v>17</v>
      </c>
      <c r="U15" s="4"/>
      <c r="V15" s="4"/>
      <c r="W15" s="4"/>
      <c r="X15" s="4"/>
      <c r="Y15" s="4"/>
      <c r="Z15" s="4"/>
      <c r="AA15" s="4"/>
      <c r="AB15" s="4"/>
      <c r="AC15" s="4"/>
      <c r="AD15" s="16">
        <v>2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3</v>
      </c>
      <c r="BJ15" s="4">
        <v>2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35</v>
      </c>
      <c r="BS15" s="4">
        <v>1</v>
      </c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>
        <f t="shared" si="0"/>
        <v>174</v>
      </c>
    </row>
    <row r="16" spans="1:112" ht="39.75" customHeight="1">
      <c r="A16" s="7" t="s">
        <v>12</v>
      </c>
      <c r="B16" s="15">
        <v>17</v>
      </c>
      <c r="C16" s="5">
        <f t="shared" si="1"/>
        <v>22</v>
      </c>
      <c r="D16" s="16">
        <v>4</v>
      </c>
      <c r="E16" s="4"/>
      <c r="F16" s="4">
        <v>5</v>
      </c>
      <c r="G16" s="8">
        <v>13</v>
      </c>
      <c r="H16" s="8">
        <v>13</v>
      </c>
      <c r="I16" s="4" t="s">
        <v>34</v>
      </c>
      <c r="J16" s="4">
        <v>11</v>
      </c>
      <c r="K16" s="4">
        <v>2</v>
      </c>
      <c r="L16" s="16">
        <v>1</v>
      </c>
      <c r="M16" s="4"/>
      <c r="N16" s="4">
        <v>1</v>
      </c>
      <c r="O16" s="4"/>
      <c r="P16" s="4"/>
      <c r="Q16" s="4">
        <v>3</v>
      </c>
      <c r="R16" s="4">
        <v>1</v>
      </c>
      <c r="S16" s="16">
        <v>16</v>
      </c>
      <c r="T16" s="16">
        <v>16</v>
      </c>
      <c r="U16" s="4"/>
      <c r="V16" s="16">
        <v>1</v>
      </c>
      <c r="W16" s="4"/>
      <c r="X16" s="4"/>
      <c r="Y16" s="4"/>
      <c r="Z16" s="4"/>
      <c r="AA16" s="4"/>
      <c r="AB16" s="4">
        <v>2</v>
      </c>
      <c r="AC16" s="4"/>
      <c r="AD16" s="16">
        <v>10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>
        <f t="shared" si="0"/>
        <v>138</v>
      </c>
    </row>
    <row r="17" spans="1:112" ht="39.75" customHeight="1">
      <c r="A17" s="7" t="s">
        <v>13</v>
      </c>
      <c r="B17" s="7">
        <v>25</v>
      </c>
      <c r="C17" s="5">
        <f t="shared" si="1"/>
        <v>25</v>
      </c>
      <c r="D17" s="4">
        <v>25</v>
      </c>
      <c r="E17" s="4"/>
      <c r="F17" s="4"/>
      <c r="G17" s="4"/>
      <c r="H17" s="4"/>
      <c r="I17" s="4" t="s">
        <v>31</v>
      </c>
      <c r="J17" s="4">
        <v>25</v>
      </c>
      <c r="K17" s="4">
        <v>11</v>
      </c>
      <c r="L17" s="4">
        <v>2</v>
      </c>
      <c r="M17" s="4"/>
      <c r="N17" s="4">
        <v>1</v>
      </c>
      <c r="O17" s="4"/>
      <c r="P17" s="4">
        <v>5</v>
      </c>
      <c r="Q17" s="4">
        <v>1</v>
      </c>
      <c r="R17" s="4">
        <v>2</v>
      </c>
      <c r="S17" s="4"/>
      <c r="T17" s="4">
        <v>14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>
        <f t="shared" si="0"/>
        <v>136</v>
      </c>
    </row>
    <row r="18" spans="1:112" ht="39.75" customHeight="1">
      <c r="A18" s="7" t="s">
        <v>14</v>
      </c>
      <c r="B18" s="7">
        <v>21</v>
      </c>
      <c r="C18" s="5">
        <f t="shared" si="1"/>
        <v>21</v>
      </c>
      <c r="D18" s="4">
        <v>21</v>
      </c>
      <c r="E18" s="4"/>
      <c r="F18" s="4"/>
      <c r="G18" s="4"/>
      <c r="H18" s="4"/>
      <c r="I18" s="4"/>
      <c r="J18" s="4">
        <v>22</v>
      </c>
      <c r="K18" s="4">
        <v>1</v>
      </c>
      <c r="L18" s="4">
        <v>4</v>
      </c>
      <c r="M18" s="4"/>
      <c r="N18" s="4">
        <v>1</v>
      </c>
      <c r="O18" s="4"/>
      <c r="P18" s="4">
        <v>2</v>
      </c>
      <c r="Q18" s="4">
        <v>1</v>
      </c>
      <c r="R18" s="4">
        <v>2</v>
      </c>
      <c r="S18" s="16">
        <v>32</v>
      </c>
      <c r="T18" s="16">
        <v>32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>
        <f t="shared" si="0"/>
        <v>170</v>
      </c>
    </row>
    <row r="19" spans="1:112" ht="39.75" customHeight="1">
      <c r="A19" s="7" t="s">
        <v>15</v>
      </c>
      <c r="B19" s="7">
        <v>19</v>
      </c>
      <c r="C19" s="5">
        <f t="shared" si="1"/>
        <v>20</v>
      </c>
      <c r="D19" s="4">
        <v>18</v>
      </c>
      <c r="E19" s="4"/>
      <c r="F19" s="4">
        <v>2</v>
      </c>
      <c r="G19" s="4"/>
      <c r="H19" s="4"/>
      <c r="I19" s="4" t="s">
        <v>31</v>
      </c>
      <c r="J19" s="4">
        <v>6</v>
      </c>
      <c r="K19" s="4">
        <v>2</v>
      </c>
      <c r="L19" s="4"/>
      <c r="M19" s="4">
        <v>2</v>
      </c>
      <c r="N19" s="4"/>
      <c r="O19" s="4"/>
      <c r="P19" s="4">
        <v>19</v>
      </c>
      <c r="Q19" s="4">
        <v>1</v>
      </c>
      <c r="R19" s="4"/>
      <c r="S19" s="4">
        <v>19</v>
      </c>
      <c r="T19" s="4">
        <v>19</v>
      </c>
      <c r="U19" s="4">
        <v>2</v>
      </c>
      <c r="V19" s="4">
        <v>2</v>
      </c>
      <c r="W19" s="4"/>
      <c r="X19" s="4">
        <v>1</v>
      </c>
      <c r="Y19" s="4"/>
      <c r="Z19" s="4"/>
      <c r="AA19" s="4">
        <v>1</v>
      </c>
      <c r="AB19" s="4"/>
      <c r="AC19" s="4">
        <v>1</v>
      </c>
      <c r="AD19" s="4">
        <v>6</v>
      </c>
      <c r="AE19" s="4">
        <v>1</v>
      </c>
      <c r="AF19" s="4"/>
      <c r="AG19" s="4">
        <v>1</v>
      </c>
      <c r="AH19" s="4">
        <v>1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>
        <f t="shared" si="0"/>
        <v>143</v>
      </c>
    </row>
    <row r="20" spans="1:112" ht="39.75" customHeight="1">
      <c r="A20" s="4" t="s">
        <v>16</v>
      </c>
      <c r="B20" s="4">
        <v>27</v>
      </c>
      <c r="C20" s="5">
        <f t="shared" si="1"/>
        <v>21</v>
      </c>
      <c r="D20" s="4">
        <v>21</v>
      </c>
      <c r="E20" s="4"/>
      <c r="F20" s="4"/>
      <c r="G20" s="4"/>
      <c r="H20" s="4"/>
      <c r="I20" s="4" t="s">
        <v>31</v>
      </c>
      <c r="J20" s="4">
        <v>6</v>
      </c>
      <c r="K20" s="4"/>
      <c r="L20" s="4">
        <v>1</v>
      </c>
      <c r="M20" s="4"/>
      <c r="N20" s="4">
        <v>1</v>
      </c>
      <c r="O20" s="4"/>
      <c r="P20" s="16">
        <v>2</v>
      </c>
      <c r="Q20" s="4">
        <v>4</v>
      </c>
      <c r="R20" s="4">
        <v>3</v>
      </c>
      <c r="S20" s="16">
        <v>32</v>
      </c>
      <c r="T20" s="16">
        <v>31</v>
      </c>
      <c r="U20" s="4"/>
      <c r="V20" s="4"/>
      <c r="W20" s="4">
        <v>1</v>
      </c>
      <c r="X20" s="4"/>
      <c r="Y20" s="4"/>
      <c r="Z20" s="4">
        <v>1</v>
      </c>
      <c r="AA20" s="4">
        <v>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>
        <f t="shared" si="0"/>
        <v>153</v>
      </c>
    </row>
    <row r="21" spans="1:112" ht="39.75" customHeight="1">
      <c r="A21" s="4" t="s">
        <v>17</v>
      </c>
      <c r="B21" s="4">
        <v>18</v>
      </c>
      <c r="C21" s="5">
        <f t="shared" si="1"/>
        <v>12</v>
      </c>
      <c r="D21" s="4">
        <v>12</v>
      </c>
      <c r="E21" s="4"/>
      <c r="F21" s="4"/>
      <c r="G21" s="4"/>
      <c r="H21" s="4"/>
      <c r="I21" s="4" t="s">
        <v>31</v>
      </c>
      <c r="J21" s="4">
        <v>2</v>
      </c>
      <c r="K21" s="4">
        <v>9</v>
      </c>
      <c r="L21" s="4">
        <v>1</v>
      </c>
      <c r="M21" s="4"/>
      <c r="N21" s="4"/>
      <c r="O21" s="4"/>
      <c r="P21" s="4"/>
      <c r="Q21" s="4">
        <v>1</v>
      </c>
      <c r="R21" s="4">
        <v>1</v>
      </c>
      <c r="S21" s="4"/>
      <c r="T21" s="4">
        <v>3</v>
      </c>
      <c r="U21" s="4"/>
      <c r="V21" s="4"/>
      <c r="W21" s="4">
        <v>1</v>
      </c>
      <c r="X21" s="4"/>
      <c r="Y21" s="4">
        <v>1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>
        <f t="shared" si="0"/>
        <v>61</v>
      </c>
    </row>
    <row r="22" spans="1:112" ht="39.75" customHeight="1">
      <c r="A22" s="7" t="s">
        <v>18</v>
      </c>
      <c r="B22" s="7">
        <v>18</v>
      </c>
      <c r="C22" s="5">
        <f t="shared" si="1"/>
        <v>22</v>
      </c>
      <c r="D22" s="4"/>
      <c r="E22" s="4">
        <v>22</v>
      </c>
      <c r="F22" s="4"/>
      <c r="G22" s="4"/>
      <c r="H22" s="4"/>
      <c r="I22" s="4" t="s">
        <v>35</v>
      </c>
      <c r="J22" s="4"/>
      <c r="K22" s="4"/>
      <c r="L22" s="4"/>
      <c r="M22" s="4"/>
      <c r="N22" s="4">
        <v>2</v>
      </c>
      <c r="O22" s="4"/>
      <c r="P22" s="4">
        <v>7</v>
      </c>
      <c r="Q22" s="4">
        <v>1</v>
      </c>
      <c r="R22" s="4">
        <v>1</v>
      </c>
      <c r="S22" s="4"/>
      <c r="T22" s="4">
        <v>1</v>
      </c>
      <c r="U22" s="4">
        <v>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>
        <f t="shared" si="0"/>
        <v>76</v>
      </c>
    </row>
    <row r="23" spans="1:112" ht="39.75" customHeight="1">
      <c r="A23" s="7" t="s">
        <v>19</v>
      </c>
      <c r="B23" s="7">
        <v>24</v>
      </c>
      <c r="C23" s="5">
        <f t="shared" si="1"/>
        <v>25</v>
      </c>
      <c r="D23" s="4">
        <v>25</v>
      </c>
      <c r="E23" s="4"/>
      <c r="F23" s="4"/>
      <c r="G23" s="4"/>
      <c r="H23" s="4"/>
      <c r="I23" s="4" t="s">
        <v>36</v>
      </c>
      <c r="J23" s="4">
        <v>4</v>
      </c>
      <c r="K23" s="4">
        <v>3</v>
      </c>
      <c r="L23" s="4">
        <v>3</v>
      </c>
      <c r="M23" s="4"/>
      <c r="N23" s="4"/>
      <c r="O23" s="4"/>
      <c r="P23" s="4">
        <v>1</v>
      </c>
      <c r="Q23" s="4">
        <v>1</v>
      </c>
      <c r="R23" s="4"/>
      <c r="S23" s="4">
        <v>31</v>
      </c>
      <c r="T23" s="4">
        <v>31</v>
      </c>
      <c r="U23" s="4"/>
      <c r="V23" s="4">
        <v>1</v>
      </c>
      <c r="W23" s="4"/>
      <c r="X23" s="4"/>
      <c r="Y23" s="4"/>
      <c r="Z23" s="4">
        <v>1</v>
      </c>
      <c r="AA23" s="4"/>
      <c r="AB23" s="4"/>
      <c r="AC23" s="4">
        <v>1</v>
      </c>
      <c r="AD23" s="4">
        <v>2</v>
      </c>
      <c r="AE23" s="4"/>
      <c r="AF23" s="4">
        <v>3</v>
      </c>
      <c r="AG23" s="4"/>
      <c r="AH23" s="4"/>
      <c r="AI23" s="4">
        <v>2</v>
      </c>
      <c r="AJ23" s="4">
        <v>35</v>
      </c>
      <c r="AK23" s="4">
        <v>1</v>
      </c>
      <c r="AL23" s="4">
        <v>1</v>
      </c>
      <c r="AM23" s="4">
        <v>2</v>
      </c>
      <c r="AN23" s="4">
        <v>1</v>
      </c>
      <c r="AO23" s="4">
        <v>14</v>
      </c>
      <c r="AP23" s="4">
        <v>22</v>
      </c>
      <c r="AQ23" s="4">
        <v>9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>
        <f t="shared" si="0"/>
        <v>243</v>
      </c>
    </row>
    <row r="24" spans="1:112" ht="39.75" customHeight="1">
      <c r="A24" s="7" t="s">
        <v>20</v>
      </c>
      <c r="B24" s="7">
        <v>43</v>
      </c>
      <c r="C24" s="5">
        <f t="shared" si="1"/>
        <v>30</v>
      </c>
      <c r="D24" s="4">
        <v>30</v>
      </c>
      <c r="E24" s="4"/>
      <c r="F24" s="4"/>
      <c r="G24" s="4"/>
      <c r="H24" s="4"/>
      <c r="I24" s="4" t="s">
        <v>30</v>
      </c>
      <c r="J24" s="4">
        <v>1</v>
      </c>
      <c r="K24" s="4">
        <v>6</v>
      </c>
      <c r="L24" s="4">
        <v>4</v>
      </c>
      <c r="M24" s="4"/>
      <c r="N24" s="4"/>
      <c r="O24" s="4"/>
      <c r="P24" s="4">
        <v>5</v>
      </c>
      <c r="Q24" s="4">
        <v>2</v>
      </c>
      <c r="R24" s="4">
        <v>2</v>
      </c>
      <c r="S24" s="4"/>
      <c r="T24" s="16">
        <v>7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6">
        <v>1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>
        <v>12</v>
      </c>
      <c r="AX24" s="4">
        <v>1</v>
      </c>
      <c r="AY24" s="4">
        <v>1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16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16">
        <v>12</v>
      </c>
      <c r="DB24" s="16">
        <v>1</v>
      </c>
      <c r="DC24" s="16">
        <v>1</v>
      </c>
      <c r="DD24" s="16">
        <v>5</v>
      </c>
      <c r="DE24" s="16">
        <v>32</v>
      </c>
      <c r="DF24" s="4"/>
      <c r="DG24" s="4"/>
      <c r="DH24" s="4">
        <f t="shared" si="0"/>
        <v>196</v>
      </c>
    </row>
    <row r="25" spans="1:112" ht="39.75" customHeight="1">
      <c r="A25" s="33" t="s">
        <v>43</v>
      </c>
      <c r="B25" s="7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>
        <v>23</v>
      </c>
      <c r="P25" s="4"/>
      <c r="Q25" s="4"/>
      <c r="R25" s="4"/>
      <c r="S25" s="4">
        <v>26</v>
      </c>
      <c r="T25" s="4">
        <v>26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>
        <f t="shared" si="0"/>
        <v>76</v>
      </c>
    </row>
    <row r="26" spans="1:112" ht="39.75" customHeight="1">
      <c r="A26" s="7" t="s">
        <v>44</v>
      </c>
      <c r="B26" s="7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</v>
      </c>
      <c r="O26" s="4"/>
      <c r="P26" s="4"/>
      <c r="Q26" s="4"/>
      <c r="R26" s="4"/>
      <c r="S26" s="4">
        <v>17</v>
      </c>
      <c r="T26" s="4">
        <v>17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>
        <f t="shared" si="0"/>
        <v>35</v>
      </c>
    </row>
    <row r="27" spans="1:112" ht="39.75" customHeight="1">
      <c r="A27" s="7" t="s">
        <v>53</v>
      </c>
      <c r="B27" s="7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14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>
        <f t="shared" si="0"/>
        <v>14</v>
      </c>
    </row>
    <row r="28" spans="1:112" ht="39.75" customHeight="1">
      <c r="A28" s="7" t="s">
        <v>54</v>
      </c>
      <c r="B28" s="7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14</v>
      </c>
      <c r="T28" s="4">
        <v>14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>
        <f t="shared" si="0"/>
        <v>28</v>
      </c>
    </row>
    <row r="29" spans="1:112" ht="39.75" customHeight="1">
      <c r="A29" s="7" t="s">
        <v>55</v>
      </c>
      <c r="B29" s="7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8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>
        <f t="shared" si="0"/>
        <v>8</v>
      </c>
    </row>
    <row r="30" spans="1:112" ht="39.75" customHeight="1">
      <c r="A30" s="7" t="s">
        <v>45</v>
      </c>
      <c r="B30" s="7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>
        <f t="shared" si="0"/>
        <v>2</v>
      </c>
    </row>
    <row r="31" spans="1:112" ht="39.75" customHeight="1">
      <c r="A31" s="4"/>
      <c r="B31" s="6">
        <f aca="true" t="shared" si="2" ref="B31:H31">SUM(B3:B24)</f>
        <v>561</v>
      </c>
      <c r="C31" s="6">
        <f t="shared" si="2"/>
        <v>501</v>
      </c>
      <c r="D31" s="10">
        <f t="shared" si="2"/>
        <v>322</v>
      </c>
      <c r="E31" s="10">
        <f t="shared" si="2"/>
        <v>24</v>
      </c>
      <c r="F31" s="10">
        <f t="shared" si="2"/>
        <v>29</v>
      </c>
      <c r="G31" s="10">
        <f t="shared" si="2"/>
        <v>126</v>
      </c>
      <c r="H31" s="10">
        <f t="shared" si="2"/>
        <v>152</v>
      </c>
      <c r="I31" s="10"/>
      <c r="J31" s="10">
        <f>SUM(J3:J24)</f>
        <v>209</v>
      </c>
      <c r="K31" s="10">
        <f>SUM(K3:K24)</f>
        <v>195</v>
      </c>
      <c r="L31" s="10">
        <f>SUM(L3:L24)</f>
        <v>35</v>
      </c>
      <c r="M31" s="10">
        <f>SUM(M3:M24)</f>
        <v>10</v>
      </c>
      <c r="N31" s="10">
        <f>SUM(N3:N30)</f>
        <v>17</v>
      </c>
      <c r="O31" s="10">
        <v>25</v>
      </c>
      <c r="P31" s="10">
        <f>SUM(P3:P30)</f>
        <v>85</v>
      </c>
      <c r="Q31" s="10">
        <f>SUM(Q3:Q30)</f>
        <v>37</v>
      </c>
      <c r="R31" s="10">
        <f>SUM(R3:R30)</f>
        <v>60</v>
      </c>
      <c r="S31" s="10">
        <f>SUM(S3:S30)</f>
        <v>398</v>
      </c>
      <c r="T31" s="10">
        <f>SUM(T3:T30)</f>
        <v>554</v>
      </c>
      <c r="U31" s="10">
        <f aca="true" t="shared" si="3" ref="U31:CF31">SUM(U3:U30)</f>
        <v>4</v>
      </c>
      <c r="V31" s="10">
        <f t="shared" si="3"/>
        <v>6</v>
      </c>
      <c r="W31" s="10">
        <f t="shared" si="3"/>
        <v>2</v>
      </c>
      <c r="X31" s="10">
        <f t="shared" si="3"/>
        <v>2</v>
      </c>
      <c r="Y31" s="10">
        <f t="shared" si="3"/>
        <v>2</v>
      </c>
      <c r="Z31" s="10">
        <f t="shared" si="3"/>
        <v>2</v>
      </c>
      <c r="AA31" s="10">
        <f t="shared" si="3"/>
        <v>5</v>
      </c>
      <c r="AB31" s="10">
        <f t="shared" si="3"/>
        <v>2</v>
      </c>
      <c r="AC31" s="10">
        <f t="shared" si="3"/>
        <v>4</v>
      </c>
      <c r="AD31" s="10">
        <f t="shared" si="3"/>
        <v>55</v>
      </c>
      <c r="AE31" s="10">
        <f t="shared" si="3"/>
        <v>1</v>
      </c>
      <c r="AF31" s="10">
        <f t="shared" si="3"/>
        <v>12</v>
      </c>
      <c r="AG31" s="10">
        <f t="shared" si="3"/>
        <v>1</v>
      </c>
      <c r="AH31" s="10">
        <f t="shared" si="3"/>
        <v>1</v>
      </c>
      <c r="AI31" s="10">
        <f t="shared" si="3"/>
        <v>2</v>
      </c>
      <c r="AJ31" s="10">
        <f t="shared" si="3"/>
        <v>35</v>
      </c>
      <c r="AK31" s="10">
        <f t="shared" si="3"/>
        <v>1</v>
      </c>
      <c r="AL31" s="10">
        <f t="shared" si="3"/>
        <v>1</v>
      </c>
      <c r="AM31" s="10">
        <f t="shared" si="3"/>
        <v>2</v>
      </c>
      <c r="AN31" s="10">
        <f t="shared" si="3"/>
        <v>1</v>
      </c>
      <c r="AO31" s="10">
        <f t="shared" si="3"/>
        <v>14</v>
      </c>
      <c r="AP31" s="10">
        <f t="shared" si="3"/>
        <v>22</v>
      </c>
      <c r="AQ31" s="10">
        <f t="shared" si="3"/>
        <v>9</v>
      </c>
      <c r="AR31" s="10">
        <f t="shared" si="3"/>
        <v>1</v>
      </c>
      <c r="AS31" s="10">
        <f t="shared" si="3"/>
        <v>1</v>
      </c>
      <c r="AT31" s="10">
        <f t="shared" si="3"/>
        <v>1</v>
      </c>
      <c r="AU31" s="10">
        <f t="shared" si="3"/>
        <v>7</v>
      </c>
      <c r="AV31" s="10">
        <f t="shared" si="3"/>
        <v>11</v>
      </c>
      <c r="AW31" s="10">
        <f t="shared" si="3"/>
        <v>12</v>
      </c>
      <c r="AX31" s="10">
        <f t="shared" si="3"/>
        <v>1</v>
      </c>
      <c r="AY31" s="10">
        <f t="shared" si="3"/>
        <v>1</v>
      </c>
      <c r="AZ31" s="10">
        <f t="shared" si="3"/>
        <v>10</v>
      </c>
      <c r="BA31" s="10">
        <f t="shared" si="3"/>
        <v>2</v>
      </c>
      <c r="BB31" s="10">
        <f t="shared" si="3"/>
        <v>25</v>
      </c>
      <c r="BC31" s="10">
        <f t="shared" si="3"/>
        <v>30</v>
      </c>
      <c r="BD31" s="10">
        <f t="shared" si="3"/>
        <v>1</v>
      </c>
      <c r="BE31" s="10">
        <f t="shared" si="3"/>
        <v>1</v>
      </c>
      <c r="BF31" s="10">
        <f t="shared" si="3"/>
        <v>1</v>
      </c>
      <c r="BG31" s="10">
        <f t="shared" si="3"/>
        <v>1</v>
      </c>
      <c r="BH31" s="10">
        <f t="shared" si="3"/>
        <v>1</v>
      </c>
      <c r="BI31" s="10">
        <f t="shared" si="3"/>
        <v>3</v>
      </c>
      <c r="BJ31" s="10">
        <f t="shared" si="3"/>
        <v>2</v>
      </c>
      <c r="BK31" s="10">
        <f t="shared" si="3"/>
        <v>1</v>
      </c>
      <c r="BL31" s="10">
        <f t="shared" si="3"/>
        <v>1</v>
      </c>
      <c r="BM31" s="10">
        <f t="shared" si="3"/>
        <v>1</v>
      </c>
      <c r="BN31" s="10">
        <f t="shared" si="3"/>
        <v>1</v>
      </c>
      <c r="BO31" s="10">
        <f t="shared" si="3"/>
        <v>1</v>
      </c>
      <c r="BP31" s="10">
        <f t="shared" si="3"/>
        <v>1</v>
      </c>
      <c r="BQ31" s="10">
        <f t="shared" si="3"/>
        <v>1</v>
      </c>
      <c r="BR31" s="10">
        <f t="shared" si="3"/>
        <v>35</v>
      </c>
      <c r="BS31" s="10">
        <f t="shared" si="3"/>
        <v>1</v>
      </c>
      <c r="BT31" s="10">
        <f t="shared" si="3"/>
        <v>1</v>
      </c>
      <c r="BU31" s="10">
        <f t="shared" si="3"/>
        <v>1</v>
      </c>
      <c r="BV31" s="10">
        <f t="shared" si="3"/>
        <v>1</v>
      </c>
      <c r="BW31" s="10">
        <f t="shared" si="3"/>
        <v>1</v>
      </c>
      <c r="BX31" s="10">
        <f t="shared" si="3"/>
        <v>1</v>
      </c>
      <c r="BY31" s="10">
        <f t="shared" si="3"/>
        <v>1</v>
      </c>
      <c r="BZ31" s="10">
        <f t="shared" si="3"/>
        <v>1</v>
      </c>
      <c r="CA31" s="10">
        <f t="shared" si="3"/>
        <v>1</v>
      </c>
      <c r="CB31" s="10">
        <f t="shared" si="3"/>
        <v>1</v>
      </c>
      <c r="CC31" s="10">
        <f t="shared" si="3"/>
        <v>1</v>
      </c>
      <c r="CD31" s="10">
        <f t="shared" si="3"/>
        <v>1</v>
      </c>
      <c r="CE31" s="10">
        <f t="shared" si="3"/>
        <v>1</v>
      </c>
      <c r="CF31" s="10">
        <f t="shared" si="3"/>
        <v>1</v>
      </c>
      <c r="CG31" s="10">
        <f aca="true" t="shared" si="4" ref="CG31:DG31">SUM(CG3:CG30)</f>
        <v>1</v>
      </c>
      <c r="CH31" s="10">
        <f t="shared" si="4"/>
        <v>1</v>
      </c>
      <c r="CI31" s="10">
        <f t="shared" si="4"/>
        <v>1</v>
      </c>
      <c r="CJ31" s="10">
        <f t="shared" si="4"/>
        <v>1</v>
      </c>
      <c r="CK31" s="10">
        <f t="shared" si="4"/>
        <v>26</v>
      </c>
      <c r="CL31" s="10">
        <f t="shared" si="4"/>
        <v>1</v>
      </c>
      <c r="CM31" s="10">
        <f t="shared" si="4"/>
        <v>1</v>
      </c>
      <c r="CN31" s="10">
        <f t="shared" si="4"/>
        <v>1</v>
      </c>
      <c r="CO31" s="10">
        <f t="shared" si="4"/>
        <v>1</v>
      </c>
      <c r="CP31" s="10">
        <f t="shared" si="4"/>
        <v>1</v>
      </c>
      <c r="CQ31" s="10">
        <f t="shared" si="4"/>
        <v>1</v>
      </c>
      <c r="CR31" s="10">
        <f t="shared" si="4"/>
        <v>1</v>
      </c>
      <c r="CS31" s="10">
        <f t="shared" si="4"/>
        <v>2</v>
      </c>
      <c r="CT31" s="10">
        <f t="shared" si="4"/>
        <v>1</v>
      </c>
      <c r="CU31" s="10">
        <f t="shared" si="4"/>
        <v>1</v>
      </c>
      <c r="CV31" s="10">
        <f t="shared" si="4"/>
        <v>1</v>
      </c>
      <c r="CW31" s="10">
        <f t="shared" si="4"/>
        <v>1</v>
      </c>
      <c r="CX31" s="10">
        <f t="shared" si="4"/>
        <v>1</v>
      </c>
      <c r="CY31" s="10">
        <f t="shared" si="4"/>
        <v>2</v>
      </c>
      <c r="CZ31" s="10">
        <f t="shared" si="4"/>
        <v>2</v>
      </c>
      <c r="DA31" s="10">
        <f t="shared" si="4"/>
        <v>12</v>
      </c>
      <c r="DB31" s="10">
        <f t="shared" si="4"/>
        <v>1</v>
      </c>
      <c r="DC31" s="10">
        <f t="shared" si="4"/>
        <v>1</v>
      </c>
      <c r="DD31" s="10">
        <f t="shared" si="4"/>
        <v>5</v>
      </c>
      <c r="DE31" s="10">
        <f t="shared" si="4"/>
        <v>32</v>
      </c>
      <c r="DF31" s="10">
        <f t="shared" si="4"/>
        <v>1</v>
      </c>
      <c r="DG31" s="10">
        <f t="shared" si="4"/>
        <v>1</v>
      </c>
      <c r="DH31" s="32">
        <f t="shared" si="0"/>
        <v>3795</v>
      </c>
    </row>
    <row r="32" ht="30" customHeight="1"/>
    <row r="33" ht="30" customHeight="1"/>
    <row r="34" ht="30" customHeight="1"/>
  </sheetData>
  <sheetProtection/>
  <mergeCells count="5">
    <mergeCell ref="E1:H1"/>
    <mergeCell ref="D1:D2"/>
    <mergeCell ref="C1:C2"/>
    <mergeCell ref="B1:B2"/>
    <mergeCell ref="I1:I2"/>
  </mergeCells>
  <printOptions/>
  <pageMargins left="0.2362204724409449" right="0.1968503937007874" top="0.1968503937007874" bottom="0.1968503937007874" header="0.5118110236220472" footer="0.5118110236220472"/>
  <pageSetup horizontalDpi="600" verticalDpi="600" orientation="landscape" paperSize="9" scale="55" r:id="rId1"/>
  <colBreaks count="3" manualBreakCount="3">
    <brk id="15" max="30" man="1"/>
    <brk id="29" max="30" man="1"/>
    <brk id="6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19school</dc:creator>
  <cp:keywords/>
  <dc:description/>
  <cp:lastModifiedBy>User</cp:lastModifiedBy>
  <cp:lastPrinted>2021-07-22T11:33:47Z</cp:lastPrinted>
  <dcterms:created xsi:type="dcterms:W3CDTF">2009-04-27T10:00:00Z</dcterms:created>
  <dcterms:modified xsi:type="dcterms:W3CDTF">2021-07-22T11:34:40Z</dcterms:modified>
  <cp:category/>
  <cp:version/>
  <cp:contentType/>
  <cp:contentStatus/>
</cp:coreProperties>
</file>